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Senior scorecards\"/>
    </mc:Choice>
  </mc:AlternateContent>
  <xr:revisionPtr revIDLastSave="0" documentId="8_{06984532-D104-4054-8751-4BDF205097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39" i="1"/>
  <c r="N20" i="1"/>
  <c r="N24" i="1" s="1"/>
  <c r="N43" i="1" l="1"/>
</calcChain>
</file>

<file path=xl/sharedStrings.xml><?xml version="1.0" encoding="utf-8"?>
<sst xmlns="http://schemas.openxmlformats.org/spreadsheetml/2006/main" count="191" uniqueCount="121">
  <si>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</si>
  <si>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</si>
  <si>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</si>
  <si>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</si>
  <si>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</si>
  <si>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</si>
  <si>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</si>
  <si>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</si>
  <si>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</si>
  <si>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</si>
  <si>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</si>
  <si>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</si>
  <si>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</si>
  <si>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</si>
  <si>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</si>
  <si>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</si>
  <si>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</si>
  <si>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</si>
  <si>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</si>
  <si>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</si>
  <si>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</si>
  <si>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</si>
  <si>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</si>
  <si>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</si>
  <si>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</si>
  <si>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</si>
  <si>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</si>
  <si>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</si>
  <si>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</si>
  <si>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</si>
  <si>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</si>
  <si>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</si>
  <si>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</si>
  <si>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</si>
  <si>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</si>
  <si>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</si>
  <si>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</si>
  <si>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</si>
  <si>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</si>
  <si>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</si>
  <si>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</si>
  <si>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</si>
  <si>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</si>
  <si>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</si>
  <si>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</si>
  <si>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</si>
  <si>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</si>
  <si>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</si>
  <si>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</si>
  <si>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</si>
  <si>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</si>
  <si>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</si>
  <si>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</si>
  <si>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</si>
  <si>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</si>
  <si>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</si>
  <si>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</si>
  <si>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</si>
  <si>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</si>
  <si>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</si>
  <si>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</si>
  <si>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</si>
  <si>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</si>
  <si>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</si>
  <si>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</si>
  <si>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</si>
  <si>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</si>
  <si>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</si>
  <si>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</si>
  <si>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</si>
  <si>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</si>
  <si>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</si>
  <si>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</si>
  <si>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</si>
  <si>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</si>
  <si>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</si>
  <si>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</si>
  <si>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</si>
  <si>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</si>
  <si>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Cregagh</t>
  </si>
  <si>
    <t>Waringstown</t>
  </si>
  <si>
    <t>Cregagh 1st XI</t>
  </si>
  <si>
    <t>Waringstown 1st XI</t>
  </si>
  <si>
    <t>Ormeau</t>
  </si>
  <si>
    <t>3pm</t>
  </si>
  <si>
    <t>Waringstown win by 30 runs</t>
  </si>
  <si>
    <t>J. Burke</t>
  </si>
  <si>
    <t>Shaw</t>
  </si>
  <si>
    <t>A. Armstrong</t>
  </si>
  <si>
    <t>R. J. Barnes</t>
  </si>
  <si>
    <t>McCormick</t>
  </si>
  <si>
    <t>McFadzean</t>
  </si>
  <si>
    <t>L. Armstrong</t>
  </si>
  <si>
    <t>T. McMeekin</t>
  </si>
  <si>
    <t>H. Stewart</t>
  </si>
  <si>
    <t>J. McCullough</t>
  </si>
  <si>
    <t>Foster</t>
  </si>
  <si>
    <t>W. McKinley</t>
  </si>
  <si>
    <t>E. McMullan</t>
  </si>
  <si>
    <t>Brown</t>
  </si>
  <si>
    <t>G. Burke</t>
  </si>
  <si>
    <t>W. Hampton</t>
  </si>
  <si>
    <t>J. Hamilton</t>
  </si>
  <si>
    <t>Woods</t>
  </si>
  <si>
    <t>S. Stewart</t>
  </si>
  <si>
    <t>J. F. H. Ingram</t>
  </si>
  <si>
    <t>McCullough</t>
  </si>
  <si>
    <t>R. Foster</t>
  </si>
  <si>
    <t>Hampton</t>
  </si>
  <si>
    <t>R. McCormick</t>
  </si>
  <si>
    <t>J. Woods</t>
  </si>
  <si>
    <t>Hamilton</t>
  </si>
  <si>
    <t>McMeekin</t>
  </si>
  <si>
    <t>R. Reid</t>
  </si>
  <si>
    <t>R. Sharp</t>
  </si>
  <si>
    <t>R. J. McFadzean</t>
  </si>
  <si>
    <t>R. Brown</t>
  </si>
  <si>
    <t>McKinley</t>
  </si>
  <si>
    <t>H. Shaw</t>
  </si>
  <si>
    <t>McMullan</t>
  </si>
  <si>
    <t>Barnes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</si>
</sst>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3" borderId="21" xfId="0" applyFill="1" applyBorder="1" applyAlignment="1"/>
    <xf numFmtId="0" fontId="3" fillId="3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4" fillId="2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16" xfId="0" applyFont="1" applyFill="1" applyBorder="1" applyAlignment="1"/>
    <xf numFmtId="0" fontId="3" fillId="3" borderId="2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1162050</xdr:colOff>
      <xdr:row>5</xdr:row>
      <xdr:rowOff>0</xdr:rowOff>
    </xdr:from>
    <xdr:to>
      <xdr:col>11</xdr:col>
      <xdr:colOff>1400175</xdr:colOff>
      <xdr:row>5</xdr:row>
      <xdr:rowOff>47625</xdr:rowOff>
    </xdr:to>
    <xdr:pic>
      <xdr:nvPicPr>
        <xdr:cNvPr id="1028" name="Picture 12" descr="Questionmarkblu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1276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topLeftCell="A7" zoomScaleNormal="100" workbookViewId="0">
      <selection activeCell="Q22" sqref="Q22"/>
    </sheetView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52" t="s">
        <v>20</v>
      </c>
      <c r="B2" s="53"/>
      <c r="C2" s="53"/>
      <c r="D2" s="53"/>
      <c r="E2" s="54"/>
      <c r="F2" s="55"/>
      <c r="G2" s="60"/>
      <c r="H2" s="61"/>
      <c r="I2" s="62"/>
      <c r="J2" s="77" t="s">
        <v>11</v>
      </c>
      <c r="K2" s="78"/>
      <c r="L2" s="79"/>
      <c r="M2" s="80" t="s">
        <v>81</v>
      </c>
      <c r="N2" s="58"/>
      <c r="O2" s="58"/>
      <c r="P2" s="59"/>
      <c r="Q2" s="13" t="s">
        <v>15</v>
      </c>
      <c r="R2" s="80" t="s">
        <v>82</v>
      </c>
      <c r="S2" s="58"/>
      <c r="T2" s="58"/>
      <c r="U2" s="81"/>
      <c r="V2" s="27"/>
    </row>
    <row r="3" spans="1:22" x14ac:dyDescent="0.2">
      <c r="A3" s="67" t="s">
        <v>4</v>
      </c>
      <c r="B3" s="68"/>
      <c r="C3" s="56"/>
      <c r="D3" s="57"/>
      <c r="E3" s="58"/>
      <c r="F3" s="59"/>
      <c r="G3" s="60"/>
      <c r="H3" s="61"/>
      <c r="I3" s="62"/>
      <c r="J3" s="77" t="s">
        <v>12</v>
      </c>
      <c r="K3" s="78"/>
      <c r="L3" s="79"/>
      <c r="M3" s="80" t="s">
        <v>83</v>
      </c>
      <c r="N3" s="58"/>
      <c r="O3" s="58"/>
      <c r="P3" s="58"/>
      <c r="Q3" s="58"/>
      <c r="R3" s="58"/>
      <c r="S3" s="58"/>
      <c r="T3" s="58"/>
      <c r="U3" s="81"/>
      <c r="V3" s="27"/>
    </row>
    <row r="4" spans="1:22" x14ac:dyDescent="0.2">
      <c r="A4" s="67" t="s">
        <v>5</v>
      </c>
      <c r="B4" s="68"/>
      <c r="C4" s="56" t="s">
        <v>2</v>
      </c>
      <c r="D4" s="57"/>
      <c r="E4" s="58"/>
      <c r="F4" s="59"/>
      <c r="G4" s="60"/>
      <c r="H4" s="61"/>
      <c r="I4" s="62"/>
      <c r="J4" s="77" t="s">
        <v>13</v>
      </c>
      <c r="K4" s="78"/>
      <c r="L4" s="79"/>
      <c r="M4" s="84">
        <v>16292</v>
      </c>
      <c r="N4" s="58"/>
      <c r="O4" s="58"/>
      <c r="P4" s="59"/>
      <c r="Q4" s="16" t="s">
        <v>16</v>
      </c>
      <c r="R4" s="82" t="s">
        <v>84</v>
      </c>
      <c r="S4" s="59"/>
      <c r="T4" s="16" t="s">
        <v>17</v>
      </c>
      <c r="U4" s="43"/>
      <c r="V4" s="27"/>
    </row>
    <row r="5" spans="1:22" x14ac:dyDescent="0.2">
      <c r="A5" s="67" t="s">
        <v>6</v>
      </c>
      <c r="B5" s="68"/>
      <c r="C5" s="56" t="s">
        <v>8</v>
      </c>
      <c r="D5" s="57"/>
      <c r="E5" s="58"/>
      <c r="F5" s="59"/>
      <c r="G5" s="60"/>
      <c r="H5" s="61"/>
      <c r="I5" s="62"/>
      <c r="J5" s="77" t="s">
        <v>14</v>
      </c>
      <c r="K5" s="78"/>
      <c r="L5" s="79"/>
      <c r="M5" s="82" t="s">
        <v>85</v>
      </c>
      <c r="N5" s="82"/>
      <c r="O5" s="82"/>
      <c r="P5" s="82"/>
      <c r="Q5" s="82"/>
      <c r="R5" s="82"/>
      <c r="S5" s="82"/>
      <c r="T5" s="82"/>
      <c r="U5" s="83"/>
      <c r="V5" s="27"/>
    </row>
    <row r="6" spans="1:22" ht="11.2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34"/>
      <c r="V6" s="27"/>
    </row>
    <row r="7" spans="1:22" x14ac:dyDescent="0.2">
      <c r="A7" s="72" t="s">
        <v>80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56" t="s">
        <v>49</v>
      </c>
      <c r="C8" s="57"/>
      <c r="D8" s="63"/>
      <c r="E8" s="77" t="s">
        <v>50</v>
      </c>
      <c r="F8" s="90"/>
      <c r="G8" s="77"/>
      <c r="H8" s="89"/>
      <c r="I8" s="89"/>
      <c r="J8" s="90"/>
      <c r="K8" s="89" t="s">
        <v>51</v>
      </c>
      <c r="L8" s="91"/>
      <c r="M8" s="92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5" t="s">
        <v>24</v>
      </c>
      <c r="V8" s="27"/>
    </row>
    <row r="9" spans="1:22" x14ac:dyDescent="0.2">
      <c r="A9" s="29">
        <v>1</v>
      </c>
      <c r="B9" s="64" t="s">
        <v>86</v>
      </c>
      <c r="C9" s="65"/>
      <c r="D9" s="66"/>
      <c r="E9" s="64" t="s">
        <v>26</v>
      </c>
      <c r="F9" s="69"/>
      <c r="G9" s="75"/>
      <c r="H9" s="70"/>
      <c r="I9" s="70"/>
      <c r="J9" s="71"/>
      <c r="K9" s="64" t="s">
        <v>87</v>
      </c>
      <c r="L9" s="65"/>
      <c r="M9" s="66"/>
      <c r="N9" s="36">
        <v>55</v>
      </c>
      <c r="O9" s="2"/>
      <c r="P9" s="14">
        <v>1</v>
      </c>
      <c r="Q9" s="38" t="s">
        <v>87</v>
      </c>
      <c r="R9" s="36"/>
      <c r="S9" s="36"/>
      <c r="T9" s="36">
        <v>40</v>
      </c>
      <c r="U9" s="37">
        <v>3</v>
      </c>
      <c r="V9" s="27"/>
    </row>
    <row r="10" spans="1:22" x14ac:dyDescent="0.2">
      <c r="A10" s="29">
        <v>2</v>
      </c>
      <c r="B10" s="64" t="s">
        <v>88</v>
      </c>
      <c r="C10" s="65"/>
      <c r="D10" s="66"/>
      <c r="E10" s="64" t="s">
        <v>29</v>
      </c>
      <c r="F10" s="69"/>
      <c r="G10" s="75"/>
      <c r="H10" s="70"/>
      <c r="I10" s="70"/>
      <c r="J10" s="71"/>
      <c r="K10" s="70"/>
      <c r="L10" s="70"/>
      <c r="M10" s="71"/>
      <c r="N10" s="36">
        <v>11</v>
      </c>
      <c r="O10" s="2"/>
      <c r="P10" s="15">
        <v>2</v>
      </c>
      <c r="Q10" s="44" t="s">
        <v>103</v>
      </c>
      <c r="R10" s="45"/>
      <c r="S10" s="46"/>
      <c r="T10" s="46">
        <v>36</v>
      </c>
      <c r="U10" s="47">
        <v>0</v>
      </c>
      <c r="V10" s="27"/>
    </row>
    <row r="11" spans="1:22" x14ac:dyDescent="0.2">
      <c r="A11" s="29">
        <v>3</v>
      </c>
      <c r="B11" s="64" t="s">
        <v>89</v>
      </c>
      <c r="C11" s="65"/>
      <c r="D11" s="66"/>
      <c r="E11" s="64" t="s">
        <v>27</v>
      </c>
      <c r="F11" s="69"/>
      <c r="G11" s="75" t="s">
        <v>90</v>
      </c>
      <c r="H11" s="70"/>
      <c r="I11" s="70"/>
      <c r="J11" s="71"/>
      <c r="K11" s="70" t="s">
        <v>91</v>
      </c>
      <c r="L11" s="70"/>
      <c r="M11" s="71"/>
      <c r="N11" s="36">
        <v>1</v>
      </c>
      <c r="O11" s="2"/>
      <c r="P11" s="15">
        <v>3</v>
      </c>
      <c r="Q11" s="44" t="s">
        <v>91</v>
      </c>
      <c r="R11" s="45"/>
      <c r="S11" s="46"/>
      <c r="T11" s="46">
        <v>54</v>
      </c>
      <c r="U11" s="47">
        <v>1</v>
      </c>
      <c r="V11" s="27"/>
    </row>
    <row r="12" spans="1:22" x14ac:dyDescent="0.2">
      <c r="A12" s="29">
        <v>4</v>
      </c>
      <c r="B12" s="64" t="s">
        <v>92</v>
      </c>
      <c r="C12" s="65"/>
      <c r="D12" s="66"/>
      <c r="E12" s="64" t="s">
        <v>26</v>
      </c>
      <c r="F12" s="69"/>
      <c r="G12" s="75"/>
      <c r="H12" s="70"/>
      <c r="I12" s="70"/>
      <c r="J12" s="71"/>
      <c r="K12" s="70" t="s">
        <v>87</v>
      </c>
      <c r="L12" s="70"/>
      <c r="M12" s="71"/>
      <c r="N12" s="36">
        <v>46</v>
      </c>
      <c r="O12" s="2"/>
      <c r="P12" s="15">
        <v>4</v>
      </c>
      <c r="Q12" s="44" t="s">
        <v>99</v>
      </c>
      <c r="R12" s="45"/>
      <c r="S12" s="46"/>
      <c r="T12" s="46">
        <v>40</v>
      </c>
      <c r="U12" s="47">
        <v>2</v>
      </c>
      <c r="V12" s="27"/>
    </row>
    <row r="13" spans="1:22" x14ac:dyDescent="0.2">
      <c r="A13" s="29">
        <v>5</v>
      </c>
      <c r="B13" s="64" t="s">
        <v>93</v>
      </c>
      <c r="C13" s="65"/>
      <c r="D13" s="66"/>
      <c r="E13" s="64" t="s">
        <v>26</v>
      </c>
      <c r="F13" s="69"/>
      <c r="G13" s="75"/>
      <c r="H13" s="70"/>
      <c r="I13" s="70"/>
      <c r="J13" s="71"/>
      <c r="K13" s="70" t="s">
        <v>94</v>
      </c>
      <c r="L13" s="70"/>
      <c r="M13" s="71"/>
      <c r="N13" s="36">
        <v>30</v>
      </c>
      <c r="O13" s="2"/>
      <c r="P13" s="15">
        <v>5</v>
      </c>
      <c r="Q13" s="44" t="s">
        <v>104</v>
      </c>
      <c r="R13" s="45"/>
      <c r="S13" s="46"/>
      <c r="T13" s="46">
        <v>26</v>
      </c>
      <c r="U13" s="47">
        <v>0</v>
      </c>
      <c r="V13" s="27"/>
    </row>
    <row r="14" spans="1:22" x14ac:dyDescent="0.2">
      <c r="A14" s="29">
        <v>6</v>
      </c>
      <c r="B14" s="64" t="s">
        <v>95</v>
      </c>
      <c r="C14" s="65"/>
      <c r="D14" s="66"/>
      <c r="E14" s="64" t="s">
        <v>26</v>
      </c>
      <c r="F14" s="69"/>
      <c r="G14" s="75"/>
      <c r="H14" s="70"/>
      <c r="I14" s="70"/>
      <c r="J14" s="71"/>
      <c r="K14" s="70" t="s">
        <v>96</v>
      </c>
      <c r="L14" s="70"/>
      <c r="M14" s="71"/>
      <c r="N14" s="36">
        <v>25</v>
      </c>
      <c r="O14" s="2"/>
      <c r="P14" s="15">
        <v>6</v>
      </c>
      <c r="Q14" s="44" t="s">
        <v>96</v>
      </c>
      <c r="R14" s="45"/>
      <c r="S14" s="46"/>
      <c r="T14" s="46">
        <v>16</v>
      </c>
      <c r="U14" s="47">
        <v>1</v>
      </c>
      <c r="V14" s="27"/>
    </row>
    <row r="15" spans="1:22" x14ac:dyDescent="0.2">
      <c r="A15" s="29">
        <v>7</v>
      </c>
      <c r="B15" s="64" t="s">
        <v>97</v>
      </c>
      <c r="C15" s="65"/>
      <c r="D15" s="66"/>
      <c r="E15" s="64" t="s">
        <v>26</v>
      </c>
      <c r="F15" s="69"/>
      <c r="G15" s="75"/>
      <c r="H15" s="70"/>
      <c r="I15" s="70"/>
      <c r="J15" s="71"/>
      <c r="K15" s="70" t="s">
        <v>94</v>
      </c>
      <c r="L15" s="70"/>
      <c r="M15" s="71"/>
      <c r="N15" s="36">
        <v>6</v>
      </c>
      <c r="O15" s="2"/>
      <c r="P15" s="15">
        <v>7</v>
      </c>
      <c r="Q15" s="44" t="s">
        <v>94</v>
      </c>
      <c r="R15" s="45"/>
      <c r="S15" s="46"/>
      <c r="T15" s="46">
        <v>26</v>
      </c>
      <c r="U15" s="47">
        <v>2</v>
      </c>
      <c r="V15" s="27"/>
    </row>
    <row r="16" spans="1:22" x14ac:dyDescent="0.2">
      <c r="A16" s="29">
        <v>8</v>
      </c>
      <c r="B16" s="64" t="s">
        <v>98</v>
      </c>
      <c r="C16" s="65"/>
      <c r="D16" s="66"/>
      <c r="E16" s="64" t="s">
        <v>27</v>
      </c>
      <c r="F16" s="69"/>
      <c r="G16" s="75" t="s">
        <v>94</v>
      </c>
      <c r="H16" s="70"/>
      <c r="I16" s="70"/>
      <c r="J16" s="71"/>
      <c r="K16" s="70" t="s">
        <v>99</v>
      </c>
      <c r="L16" s="70"/>
      <c r="M16" s="71"/>
      <c r="N16" s="36">
        <v>25</v>
      </c>
      <c r="O16" s="2"/>
      <c r="P16" s="15">
        <v>8</v>
      </c>
      <c r="Q16" s="44"/>
      <c r="R16" s="45"/>
      <c r="S16" s="46"/>
      <c r="T16" s="46"/>
      <c r="U16" s="47"/>
      <c r="V16" s="27"/>
    </row>
    <row r="17" spans="1:22" x14ac:dyDescent="0.2">
      <c r="A17" s="29">
        <v>9</v>
      </c>
      <c r="B17" s="64" t="s">
        <v>100</v>
      </c>
      <c r="C17" s="65"/>
      <c r="D17" s="66"/>
      <c r="E17" s="64" t="s">
        <v>73</v>
      </c>
      <c r="F17" s="69"/>
      <c r="G17" s="75"/>
      <c r="H17" s="70"/>
      <c r="I17" s="70"/>
      <c r="J17" s="71"/>
      <c r="K17" s="70" t="s">
        <v>99</v>
      </c>
      <c r="L17" s="70"/>
      <c r="M17" s="71"/>
      <c r="N17" s="36">
        <v>30</v>
      </c>
      <c r="O17" s="2"/>
      <c r="P17" s="15">
        <v>9</v>
      </c>
      <c r="Q17" s="44"/>
      <c r="R17" s="45"/>
      <c r="S17" s="46"/>
      <c r="T17" s="46"/>
      <c r="U17" s="47"/>
      <c r="V17" s="27"/>
    </row>
    <row r="18" spans="1:22" x14ac:dyDescent="0.2">
      <c r="A18" s="29">
        <v>10</v>
      </c>
      <c r="B18" s="64" t="s">
        <v>101</v>
      </c>
      <c r="C18" s="65"/>
      <c r="D18" s="66"/>
      <c r="E18" s="64" t="s">
        <v>31</v>
      </c>
      <c r="F18" s="69"/>
      <c r="G18" s="75"/>
      <c r="H18" s="70"/>
      <c r="I18" s="70"/>
      <c r="J18" s="71"/>
      <c r="K18" s="70"/>
      <c r="L18" s="70"/>
      <c r="M18" s="71"/>
      <c r="N18" s="36">
        <v>4</v>
      </c>
      <c r="O18" s="2"/>
      <c r="P18" s="15">
        <v>10</v>
      </c>
      <c r="Q18" s="44"/>
      <c r="R18" s="45"/>
      <c r="S18" s="46"/>
      <c r="T18" s="46"/>
      <c r="U18" s="47"/>
      <c r="V18" s="27"/>
    </row>
    <row r="19" spans="1:22" x14ac:dyDescent="0.2">
      <c r="A19" s="29">
        <v>11</v>
      </c>
      <c r="B19" s="64" t="s">
        <v>102</v>
      </c>
      <c r="C19" s="65"/>
      <c r="D19" s="66"/>
      <c r="E19" s="64" t="s">
        <v>27</v>
      </c>
      <c r="F19" s="69"/>
      <c r="G19" s="75" t="s">
        <v>90</v>
      </c>
      <c r="H19" s="70"/>
      <c r="I19" s="70"/>
      <c r="J19" s="71"/>
      <c r="K19" s="70" t="s">
        <v>87</v>
      </c>
      <c r="L19" s="70"/>
      <c r="M19" s="71"/>
      <c r="N19" s="36">
        <v>5</v>
      </c>
      <c r="O19" s="2"/>
      <c r="P19" s="15">
        <v>11</v>
      </c>
      <c r="Q19" s="44"/>
      <c r="R19" s="45"/>
      <c r="S19" s="46"/>
      <c r="T19" s="46"/>
      <c r="U19" s="47"/>
      <c r="V19" s="27"/>
    </row>
    <row r="20" spans="1:22" x14ac:dyDescent="0.2">
      <c r="A20" s="30"/>
      <c r="B20" s="95" t="s">
        <v>37</v>
      </c>
      <c r="C20" s="74"/>
      <c r="D20" s="95" t="s">
        <v>38</v>
      </c>
      <c r="E20" s="74"/>
      <c r="F20" s="95" t="s">
        <v>39</v>
      </c>
      <c r="G20" s="74"/>
      <c r="H20" s="95" t="s">
        <v>40</v>
      </c>
      <c r="I20" s="74"/>
      <c r="J20" s="95" t="s">
        <v>41</v>
      </c>
      <c r="K20" s="74"/>
      <c r="L20" s="9"/>
      <c r="M20" s="11" t="s">
        <v>34</v>
      </c>
      <c r="N20" s="4">
        <f>SUM(N9:N19)</f>
        <v>238</v>
      </c>
      <c r="O20" s="8"/>
      <c r="P20" s="8"/>
      <c r="Q20" s="8"/>
      <c r="R20" s="39">
        <f>SUM(R9:R19)</f>
        <v>0</v>
      </c>
      <c r="S20" s="39">
        <f>SUM(S9:S19)</f>
        <v>0</v>
      </c>
      <c r="T20" s="39">
        <f>SUM(T9:T19)</f>
        <v>238</v>
      </c>
      <c r="U20" s="40">
        <f>SUM(U9:U19)</f>
        <v>9</v>
      </c>
      <c r="V20" s="27"/>
    </row>
    <row r="21" spans="1:22" x14ac:dyDescent="0.2">
      <c r="A21" s="30"/>
      <c r="B21" s="76"/>
      <c r="C21" s="74"/>
      <c r="D21" s="93"/>
      <c r="E21" s="94"/>
      <c r="F21" s="93"/>
      <c r="G21" s="74"/>
      <c r="H21" s="93"/>
      <c r="I21" s="94"/>
      <c r="J21" s="93"/>
      <c r="K21" s="94"/>
      <c r="L21" s="85" t="s">
        <v>35</v>
      </c>
      <c r="M21" s="86"/>
      <c r="N21" s="4">
        <v>15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87" t="s">
        <v>48</v>
      </c>
      <c r="B22" s="88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2" t="s">
        <v>18</v>
      </c>
      <c r="N22" s="41">
        <f>R20</f>
        <v>0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>
        <v>20</v>
      </c>
      <c r="D23" s="12">
        <v>26</v>
      </c>
      <c r="E23" s="12">
        <v>111</v>
      </c>
      <c r="F23" s="12">
        <v>126</v>
      </c>
      <c r="G23" s="12">
        <v>167</v>
      </c>
      <c r="H23" s="12">
        <v>189</v>
      </c>
      <c r="I23" s="12">
        <v>190</v>
      </c>
      <c r="J23" s="12">
        <v>244</v>
      </c>
      <c r="K23" s="12">
        <v>247</v>
      </c>
      <c r="L23" s="12">
        <v>253</v>
      </c>
      <c r="M23" s="5" t="s">
        <v>46</v>
      </c>
      <c r="N23" s="3">
        <v>10</v>
      </c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253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2" t="s">
        <v>79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56" t="s">
        <v>49</v>
      </c>
      <c r="C27" s="57"/>
      <c r="D27" s="63"/>
      <c r="E27" s="77" t="s">
        <v>50</v>
      </c>
      <c r="F27" s="90"/>
      <c r="G27" s="77"/>
      <c r="H27" s="89"/>
      <c r="I27" s="89"/>
      <c r="J27" s="90"/>
      <c r="K27" s="89" t="s">
        <v>51</v>
      </c>
      <c r="L27" s="91"/>
      <c r="M27" s="92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5" t="s">
        <v>24</v>
      </c>
      <c r="V27" s="27"/>
    </row>
    <row r="28" spans="1:22" x14ac:dyDescent="0.2">
      <c r="A28" s="29">
        <v>1</v>
      </c>
      <c r="B28" s="64" t="s">
        <v>105</v>
      </c>
      <c r="C28" s="65"/>
      <c r="D28" s="66"/>
      <c r="E28" s="64" t="s">
        <v>26</v>
      </c>
      <c r="F28" s="69"/>
      <c r="G28" s="75"/>
      <c r="H28" s="70"/>
      <c r="I28" s="70"/>
      <c r="J28" s="71"/>
      <c r="K28" s="64" t="s">
        <v>106</v>
      </c>
      <c r="L28" s="65"/>
      <c r="M28" s="66"/>
      <c r="N28" s="36">
        <v>0</v>
      </c>
      <c r="O28" s="2"/>
      <c r="P28" s="14">
        <v>1</v>
      </c>
      <c r="Q28" s="38" t="s">
        <v>106</v>
      </c>
      <c r="R28" s="36"/>
      <c r="S28" s="36"/>
      <c r="T28" s="36">
        <v>53</v>
      </c>
      <c r="U28" s="37">
        <v>5</v>
      </c>
      <c r="V28" s="27"/>
    </row>
    <row r="29" spans="1:22" x14ac:dyDescent="0.2">
      <c r="A29" s="29">
        <v>2</v>
      </c>
      <c r="B29" s="64" t="s">
        <v>107</v>
      </c>
      <c r="C29" s="65"/>
      <c r="D29" s="66"/>
      <c r="E29" s="64" t="s">
        <v>26</v>
      </c>
      <c r="F29" s="69"/>
      <c r="G29" s="75"/>
      <c r="H29" s="70"/>
      <c r="I29" s="70"/>
      <c r="J29" s="71"/>
      <c r="K29" s="70" t="s">
        <v>108</v>
      </c>
      <c r="L29" s="70"/>
      <c r="M29" s="71"/>
      <c r="N29" s="36">
        <v>37</v>
      </c>
      <c r="O29" s="2"/>
      <c r="P29" s="15">
        <v>2</v>
      </c>
      <c r="Q29" s="44" t="s">
        <v>92</v>
      </c>
      <c r="R29" s="45"/>
      <c r="S29" s="46"/>
      <c r="T29" s="46">
        <v>58</v>
      </c>
      <c r="U29" s="47">
        <v>0</v>
      </c>
      <c r="V29" s="27"/>
    </row>
    <row r="30" spans="1:22" x14ac:dyDescent="0.2">
      <c r="A30" s="29">
        <v>3</v>
      </c>
      <c r="B30" s="64" t="s">
        <v>109</v>
      </c>
      <c r="C30" s="65"/>
      <c r="D30" s="66"/>
      <c r="E30" s="64" t="s">
        <v>26</v>
      </c>
      <c r="F30" s="69"/>
      <c r="G30" s="75"/>
      <c r="H30" s="70"/>
      <c r="I30" s="70"/>
      <c r="J30" s="71"/>
      <c r="K30" s="70" t="s">
        <v>106</v>
      </c>
      <c r="L30" s="70"/>
      <c r="M30" s="71"/>
      <c r="N30" s="36">
        <v>18</v>
      </c>
      <c r="O30" s="2"/>
      <c r="P30" s="15">
        <v>3</v>
      </c>
      <c r="Q30" s="44" t="s">
        <v>108</v>
      </c>
      <c r="R30" s="45"/>
      <c r="S30" s="46"/>
      <c r="T30" s="46">
        <v>59</v>
      </c>
      <c r="U30" s="47">
        <v>2</v>
      </c>
      <c r="V30" s="27"/>
    </row>
    <row r="31" spans="1:22" x14ac:dyDescent="0.2">
      <c r="A31" s="29">
        <v>4</v>
      </c>
      <c r="B31" s="64" t="s">
        <v>94</v>
      </c>
      <c r="C31" s="65"/>
      <c r="D31" s="66"/>
      <c r="E31" s="64" t="s">
        <v>26</v>
      </c>
      <c r="F31" s="69"/>
      <c r="G31" s="75"/>
      <c r="H31" s="70"/>
      <c r="I31" s="70"/>
      <c r="J31" s="71"/>
      <c r="K31" s="70" t="s">
        <v>106</v>
      </c>
      <c r="L31" s="70"/>
      <c r="M31" s="71"/>
      <c r="N31" s="36">
        <v>1</v>
      </c>
      <c r="O31" s="2"/>
      <c r="P31" s="15">
        <v>4</v>
      </c>
      <c r="Q31" s="44" t="s">
        <v>117</v>
      </c>
      <c r="R31" s="45"/>
      <c r="S31" s="46"/>
      <c r="T31" s="46">
        <v>14</v>
      </c>
      <c r="U31" s="47">
        <v>1</v>
      </c>
      <c r="V31" s="27"/>
    </row>
    <row r="32" spans="1:22" x14ac:dyDescent="0.2">
      <c r="A32" s="29">
        <v>5</v>
      </c>
      <c r="B32" s="64" t="s">
        <v>110</v>
      </c>
      <c r="C32" s="65"/>
      <c r="D32" s="66"/>
      <c r="E32" s="64" t="s">
        <v>27</v>
      </c>
      <c r="F32" s="69"/>
      <c r="G32" s="75" t="s">
        <v>111</v>
      </c>
      <c r="H32" s="70"/>
      <c r="I32" s="70"/>
      <c r="J32" s="71"/>
      <c r="K32" s="70" t="s">
        <v>108</v>
      </c>
      <c r="L32" s="70"/>
      <c r="M32" s="71"/>
      <c r="N32" s="36">
        <v>41</v>
      </c>
      <c r="O32" s="2"/>
      <c r="P32" s="15">
        <v>5</v>
      </c>
      <c r="Q32" s="44" t="s">
        <v>119</v>
      </c>
      <c r="R32" s="45"/>
      <c r="S32" s="46"/>
      <c r="T32" s="46">
        <v>19</v>
      </c>
      <c r="U32" s="47">
        <v>0</v>
      </c>
      <c r="V32" s="27"/>
    </row>
    <row r="33" spans="1:22" x14ac:dyDescent="0.2">
      <c r="A33" s="29">
        <v>6</v>
      </c>
      <c r="B33" s="64" t="s">
        <v>104</v>
      </c>
      <c r="C33" s="65"/>
      <c r="D33" s="66"/>
      <c r="E33" s="64" t="s">
        <v>27</v>
      </c>
      <c r="F33" s="69"/>
      <c r="G33" s="75" t="s">
        <v>112</v>
      </c>
      <c r="H33" s="70"/>
      <c r="I33" s="70"/>
      <c r="J33" s="71"/>
      <c r="K33" s="70" t="s">
        <v>106</v>
      </c>
      <c r="L33" s="70"/>
      <c r="M33" s="71"/>
      <c r="N33" s="36">
        <v>89</v>
      </c>
      <c r="O33" s="2"/>
      <c r="P33" s="15">
        <v>6</v>
      </c>
      <c r="Q33" s="44" t="s">
        <v>120</v>
      </c>
      <c r="R33" s="45"/>
      <c r="S33" s="46"/>
      <c r="T33" s="46">
        <v>9</v>
      </c>
      <c r="U33" s="47">
        <v>0</v>
      </c>
      <c r="V33" s="27"/>
    </row>
    <row r="34" spans="1:22" x14ac:dyDescent="0.2">
      <c r="A34" s="29">
        <v>7</v>
      </c>
      <c r="B34" s="64" t="s">
        <v>113</v>
      </c>
      <c r="C34" s="65"/>
      <c r="D34" s="66"/>
      <c r="E34" s="64" t="s">
        <v>29</v>
      </c>
      <c r="F34" s="69"/>
      <c r="G34" s="75"/>
      <c r="H34" s="70"/>
      <c r="I34" s="70"/>
      <c r="J34" s="71"/>
      <c r="K34" s="70"/>
      <c r="L34" s="70"/>
      <c r="M34" s="71"/>
      <c r="N34" s="36">
        <v>17</v>
      </c>
      <c r="O34" s="2"/>
      <c r="P34" s="15">
        <v>7</v>
      </c>
      <c r="Q34" s="44"/>
      <c r="R34" s="45"/>
      <c r="S34" s="46"/>
      <c r="T34" s="46"/>
      <c r="U34" s="47"/>
      <c r="V34" s="27"/>
    </row>
    <row r="35" spans="1:22" x14ac:dyDescent="0.2">
      <c r="A35" s="29">
        <v>8</v>
      </c>
      <c r="B35" s="64" t="s">
        <v>114</v>
      </c>
      <c r="C35" s="65"/>
      <c r="D35" s="66"/>
      <c r="E35" s="64" t="s">
        <v>31</v>
      </c>
      <c r="F35" s="69"/>
      <c r="G35" s="75"/>
      <c r="H35" s="70"/>
      <c r="I35" s="70"/>
      <c r="J35" s="71"/>
      <c r="K35" s="70"/>
      <c r="L35" s="70"/>
      <c r="M35" s="71"/>
      <c r="N35" s="36">
        <v>2</v>
      </c>
      <c r="O35" s="2"/>
      <c r="P35" s="15">
        <v>8</v>
      </c>
      <c r="Q35" s="44"/>
      <c r="R35" s="45"/>
      <c r="S35" s="46"/>
      <c r="T35" s="46"/>
      <c r="U35" s="47"/>
      <c r="V35" s="27"/>
    </row>
    <row r="36" spans="1:22" x14ac:dyDescent="0.2">
      <c r="A36" s="29">
        <v>9</v>
      </c>
      <c r="B36" s="64" t="s">
        <v>115</v>
      </c>
      <c r="C36" s="65"/>
      <c r="D36" s="66"/>
      <c r="E36" s="64" t="s">
        <v>29</v>
      </c>
      <c r="F36" s="69"/>
      <c r="G36" s="75"/>
      <c r="H36" s="70"/>
      <c r="I36" s="70"/>
      <c r="J36" s="71"/>
      <c r="K36" s="70"/>
      <c r="L36" s="70"/>
      <c r="M36" s="71"/>
      <c r="N36" s="36">
        <v>0</v>
      </c>
      <c r="O36" s="2"/>
      <c r="P36" s="15">
        <v>9</v>
      </c>
      <c r="Q36" s="44"/>
      <c r="R36" s="45"/>
      <c r="S36" s="46"/>
      <c r="T36" s="46"/>
      <c r="U36" s="47"/>
      <c r="V36" s="27"/>
    </row>
    <row r="37" spans="1:22" x14ac:dyDescent="0.2">
      <c r="A37" s="29">
        <v>10</v>
      </c>
      <c r="B37" s="64" t="s">
        <v>116</v>
      </c>
      <c r="C37" s="65"/>
      <c r="D37" s="66"/>
      <c r="E37" s="64" t="s">
        <v>27</v>
      </c>
      <c r="F37" s="69"/>
      <c r="G37" s="75" t="s">
        <v>86</v>
      </c>
      <c r="H37" s="70"/>
      <c r="I37" s="70"/>
      <c r="J37" s="71"/>
      <c r="K37" s="70" t="s">
        <v>117</v>
      </c>
      <c r="L37" s="70"/>
      <c r="M37" s="71"/>
      <c r="N37" s="36">
        <v>2</v>
      </c>
      <c r="O37" s="2"/>
      <c r="P37" s="15">
        <v>10</v>
      </c>
      <c r="Q37" s="44"/>
      <c r="R37" s="45"/>
      <c r="S37" s="46"/>
      <c r="T37" s="46"/>
      <c r="U37" s="47"/>
      <c r="V37" s="27"/>
    </row>
    <row r="38" spans="1:22" x14ac:dyDescent="0.2">
      <c r="A38" s="29">
        <v>11</v>
      </c>
      <c r="B38" s="64" t="s">
        <v>118</v>
      </c>
      <c r="C38" s="65"/>
      <c r="D38" s="66"/>
      <c r="E38" s="64" t="s">
        <v>26</v>
      </c>
      <c r="F38" s="69"/>
      <c r="G38" s="75"/>
      <c r="H38" s="70"/>
      <c r="I38" s="70"/>
      <c r="J38" s="71"/>
      <c r="K38" s="70" t="s">
        <v>106</v>
      </c>
      <c r="L38" s="70"/>
      <c r="M38" s="71"/>
      <c r="N38" s="36">
        <v>5</v>
      </c>
      <c r="O38" s="2"/>
      <c r="P38" s="15">
        <v>11</v>
      </c>
      <c r="Q38" s="44"/>
      <c r="R38" s="45"/>
      <c r="S38" s="46"/>
      <c r="T38" s="46"/>
      <c r="U38" s="47"/>
      <c r="V38" s="27"/>
    </row>
    <row r="39" spans="1:22" x14ac:dyDescent="0.2">
      <c r="A39" s="30"/>
      <c r="B39" s="95" t="s">
        <v>37</v>
      </c>
      <c r="C39" s="74"/>
      <c r="D39" s="95" t="s">
        <v>38</v>
      </c>
      <c r="E39" s="74"/>
      <c r="F39" s="95" t="s">
        <v>39</v>
      </c>
      <c r="G39" s="74"/>
      <c r="H39" s="95" t="s">
        <v>40</v>
      </c>
      <c r="I39" s="74"/>
      <c r="J39" s="95" t="s">
        <v>41</v>
      </c>
      <c r="K39" s="74"/>
      <c r="L39" s="9"/>
      <c r="M39" s="11" t="s">
        <v>34</v>
      </c>
      <c r="N39" s="4">
        <f>SUM(N28:N38)</f>
        <v>212</v>
      </c>
      <c r="O39" s="27"/>
      <c r="P39" s="27"/>
      <c r="Q39" s="27"/>
      <c r="R39" s="39">
        <f>SUM(R28:R38)</f>
        <v>0</v>
      </c>
      <c r="S39" s="39">
        <f>SUM(S28:S38)</f>
        <v>0</v>
      </c>
      <c r="T39" s="39">
        <f>SUM(T28:T38)</f>
        <v>212</v>
      </c>
      <c r="U39" s="40">
        <f>SUM(U28:U38)</f>
        <v>8</v>
      </c>
      <c r="V39" s="27"/>
    </row>
    <row r="40" spans="1:22" x14ac:dyDescent="0.2">
      <c r="A40" s="30"/>
      <c r="B40" s="76"/>
      <c r="C40" s="74"/>
      <c r="D40" s="93"/>
      <c r="E40" s="94"/>
      <c r="F40" s="93"/>
      <c r="G40" s="74"/>
      <c r="H40" s="93"/>
      <c r="I40" s="94"/>
      <c r="J40" s="93"/>
      <c r="K40" s="94"/>
      <c r="L40" s="85" t="s">
        <v>35</v>
      </c>
      <c r="M40" s="86"/>
      <c r="N40" s="4">
        <v>11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87" t="s">
        <v>48</v>
      </c>
      <c r="B41" s="88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2" t="s">
        <v>18</v>
      </c>
      <c r="N41" s="41">
        <f>R39</f>
        <v>0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>
        <v>1</v>
      </c>
      <c r="D42" s="12">
        <v>41</v>
      </c>
      <c r="E42" s="12">
        <v>49</v>
      </c>
      <c r="F42" s="12">
        <v>61</v>
      </c>
      <c r="G42" s="12">
        <v>144</v>
      </c>
      <c r="H42" s="12">
        <v>208</v>
      </c>
      <c r="I42" s="12">
        <v>215</v>
      </c>
      <c r="J42" s="12">
        <v>215</v>
      </c>
      <c r="K42" s="12">
        <v>218</v>
      </c>
      <c r="L42" s="12">
        <v>223</v>
      </c>
      <c r="M42" s="5" t="s">
        <v>46</v>
      </c>
      <c r="N42" s="3">
        <v>10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31" t="s">
        <v>53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 t="s">
        <v>36</v>
      </c>
      <c r="N43" s="51">
        <f>SUM(N40,N39)</f>
        <v>223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G36:J36"/>
    <mergeCell ref="K36:M36"/>
    <mergeCell ref="B38:D38"/>
    <mergeCell ref="E38:F38"/>
    <mergeCell ref="D39:E39"/>
    <mergeCell ref="J20:K20"/>
    <mergeCell ref="G19:J19"/>
    <mergeCell ref="B8:D8"/>
    <mergeCell ref="K17:M17"/>
    <mergeCell ref="K18:M18"/>
    <mergeCell ref="A22:B22"/>
    <mergeCell ref="E27:F27"/>
    <mergeCell ref="B33:D33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E34:F34"/>
    <mergeCell ref="G34:J34"/>
    <mergeCell ref="K34:M34"/>
    <mergeCell ref="G32:J32"/>
    <mergeCell ref="K32:M32"/>
    <mergeCell ref="G27:J27"/>
    <mergeCell ref="E8:F8"/>
    <mergeCell ref="G8:J8"/>
    <mergeCell ref="K8:M8"/>
    <mergeCell ref="K27:M27"/>
    <mergeCell ref="G28:J28"/>
    <mergeCell ref="K28:M28"/>
    <mergeCell ref="G29:J29"/>
    <mergeCell ref="K29:M29"/>
    <mergeCell ref="D21:E21"/>
    <mergeCell ref="F21:G21"/>
    <mergeCell ref="H21:I21"/>
    <mergeCell ref="J21:K21"/>
    <mergeCell ref="A26:N26"/>
    <mergeCell ref="B19:D19"/>
    <mergeCell ref="B20:C20"/>
    <mergeCell ref="D20:E20"/>
    <mergeCell ref="F20:G20"/>
    <mergeCell ref="H20:I20"/>
    <mergeCell ref="K16:M16"/>
    <mergeCell ref="G13:J13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B30:D30"/>
    <mergeCell ref="B28:D28"/>
    <mergeCell ref="B21:C21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K19:M19"/>
    <mergeCell ref="L21:M21"/>
    <mergeCell ref="G12:J12"/>
    <mergeCell ref="G14:J14"/>
    <mergeCell ref="K15:M15"/>
    <mergeCell ref="K10:M10"/>
    <mergeCell ref="K11:M11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E14:F14"/>
    <mergeCell ref="B29:D29"/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2020-06-02T23:15:53Z</dcterms:modified>
</cp:coreProperties>
</file>